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firstSheet="7" activeTab="15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externalReferences>
    <externalReference r:id="rId27"/>
  </externalReference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<sst xmlns="http://schemas.openxmlformats.org/spreadsheetml/2006/main" count="483" uniqueCount="426">
  <si>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</si>
  <si>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</si>
  <si>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</si>
  <si>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</si>
  <si>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</si>
  <si>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</si>
  <si>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</si>
  <si>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</si>
  <si>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</si>
  <si>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</si>
  <si>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</si>
  <si>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</si>
  <si>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</si>
  <si>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</si>
  <si>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</si>
  <si>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</si>
  <si>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</si>
  <si>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</si>
  <si>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</si>
  <si>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</si>
  <si>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</si>
  <si>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</si>
  <si>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</si>
  <si>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</si>
  <si>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</si>
  <si>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</si>
  <si>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</si>
  <si>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</si>
  <si>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</si>
  <si>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</si>
  <si>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</si>
  <si>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</si>
  <si>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</si>
  <si>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</si>
  <si>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</si>
  <si>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</si>
  <si>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</si>
  <si>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</si>
  <si>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</si>
  <si>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</si>
  <si>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</si>
  <si>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</si>
  <si>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</si>
  <si>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</si>
  <si>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</si>
  <si>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</si>
  <si>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</si>
  <si>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</si>
  <si>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</si>
  <si>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</si>
  <si>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</si>
  <si>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</si>
  <si>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</si>
  <si>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</si>
  <si>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</si>
  <si>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</si>
  <si>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</si>
  <si>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</si>
  <si>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</si>
  <si>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</si>
  <si>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</si>
  <si>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</si>
  <si>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</si>
  <si>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</si>
  <si>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</si>
  <si>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</si>
  <si>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</si>
  <si>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</si>
  <si>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</si>
  <si>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</si>
  <si>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</si>
  <si>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</si>
  <si>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</si>
  <si>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</si>
  <si>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</si>
  <si>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</si>
  <si>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</si>
  <si>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</si>
  <si>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</si>
  <si>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</si>
  <si>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</si>
  <si>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</si>
  <si>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</si>
  <si>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</si>
  <si>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</si>
  <si>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</si>
  <si>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</si>
  <si>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</si>
  <si>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</si>
  <si>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</si>
  <si>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</si>
  <si>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</si>
  <si>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</si>
  <si>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</si>
  <si>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</si>
  <si>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</si>
  <si>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</si>
  <si>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</si>
  <si>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</si>
  <si>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</si>
  <si>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</si>
  <si>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</si>
  <si>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</si>
  <si>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</si>
  <si>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</si>
  <si>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</si>
  <si>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</si>
  <si>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</si>
  <si>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</si>
  <si>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</si>
  <si>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</si>
  <si>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</si>
  <si>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</si>
  <si>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</si>
  <si>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</si>
  <si>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</si>
  <si>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</si>
  <si>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</si>
  <si>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</si>
  <si>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</si>
  <si>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</si>
  <si>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</si>
  <si>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</si>
  <si>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</si>
  <si>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</si>
  <si>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</si>
  <si>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</si>
  <si>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</si>
  <si>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</si>
  <si>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</si>
  <si>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</si>
  <si>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</si>
  <si>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</si>
  <si>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</si>
  <si>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</si>
  <si>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</si>
  <si>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</si>
  <si>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</si>
  <si>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</si>
  <si>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</si>
  <si>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</si>
  <si>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</si>
  <si>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</si>
  <si>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</si>
  <si>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</si>
  <si>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</si>
  <si>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</si>
  <si>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</si>
  <si>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</si>
  <si>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</si>
  <si>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</si>
  <si>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</si>
  <si>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</si>
  <si>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</si>
  <si>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</si>
  <si>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</si>
  <si>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</si>
  <si>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</si>
  <si>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</si>
  <si>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</si>
  <si>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</si>
  <si>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</si>
  <si>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</si>
  <si>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</si>
  <si>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</si>
  <si>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</si>
  <si>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</si>
  <si>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</si>
  <si>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</si>
  <si>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</si>
  <si>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</si>
  <si>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</si>
  <si>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</si>
  <si>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</si>
  <si>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</si>
  <si>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</si>
  <si>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</si>
  <si>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</si>
  <si>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</si>
  <si>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</si>
  <si>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</si>
  <si>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</si>
  <si>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</si>
  <si>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</si>
  <si>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</si>
  <si>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</si>
  <si>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</si>
  <si>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</si>
  <si>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</si>
  <si>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</si>
  <si>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</si>
  <si>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</si>
  <si>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</si>
  <si>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</si>
  <si>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</si>
  <si>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</si>
  <si>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</si>
  <si>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</si>
  <si>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</si>
  <si>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</si>
  <si>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</si>
  <si>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</si>
  <si>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</si>
  <si>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</si>
  <si>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</si>
  <si>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</si>
  <si>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</si>
  <si>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</si>
  <si>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</si>
  <si>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</si>
  <si>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</si>
  <si>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</si>
  <si>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</si>
  <si>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</si>
  <si>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</si>
  <si>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</si>
  <si>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</si>
  <si>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</si>
  <si>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</si>
  <si>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</si>
  <si>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</si>
  <si>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</si>
  <si>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</si>
  <si>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</si>
  <si>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</si>
  <si>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</si>
  <si>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</si>
  <si>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</si>
  <si>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</si>
  <si>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</si>
  <si>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</si>
  <si>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</si>
  <si>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</si>
  <si>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</si>
  <si>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</si>
  <si>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</si>
  <si>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</si>
  <si>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</si>
  <si>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</si>
  <si>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</si>
  <si>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</si>
  <si>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</si>
  <si>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</si>
  <si>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</si>
  <si>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</si>
  <si>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</si>
  <si>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</si>
  <si>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</si>
  <si>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</si>
  <si>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</si>
  <si>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</si>
  <si>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</si>
  <si>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</si>
  <si>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</si>
  <si>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</si>
  <si>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</si>
  <si>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</si>
  <si>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</si>
  <si>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</si>
  <si>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</si>
  <si>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</si>
  <si>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</si>
  <si>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</si>
  <si>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</si>
  <si>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</si>
  <si>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</si>
  <si>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</si>
  <si>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</si>
  <si>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</si>
  <si>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</si>
  <si>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</si>
  <si>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</si>
  <si>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</si>
  <si>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</si>
  <si>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</si>
  <si>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</si>
  <si>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</si>
  <si>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</si>
  <si>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</si>
  <si>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</si>
  <si>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</si>
  <si>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</si>
  <si>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</si>
  <si>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</si>
  <si>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</si>
  <si>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</si>
  <si>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</si>
  <si>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</si>
  <si>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</si>
  <si>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</si>
  <si>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</si>
  <si>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</si>
  <si>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</si>
  <si>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</si>
  <si>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</si>
  <si>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</si>
  <si>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</si>
  <si>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</si>
  <si>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</si>
  <si>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</si>
  <si>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</si>
  <si>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</si>
  <si>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</si>
  <si>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</si>
  <si>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</si>
  <si>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</si>
  <si>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</si>
  <si>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</si>
  <si>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</si>
  <si>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</si>
  <si>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</si>
  <si>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</si>
  <si>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</si>
  <si>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</si>
  <si>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</si>
  <si>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</si>
  <si>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</si>
  <si>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</si>
  <si>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</si>
  <si>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</si>
  <si>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</si>
  <si>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</si>
  <si>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</si>
  <si>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</si>
  <si>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</si>
  <si>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</si>
  <si>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</si>
  <si>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</si>
  <si>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</si>
  <si>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</si>
  <si>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</si>
  <si>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</si>
  <si>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</si>
  <si>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</si>
  <si>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</si>
  <si>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</si>
  <si>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</si>
  <si>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</si>
  <si>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</si>
  <si>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</si>
  <si>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</si>
  <si>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</si>
  <si>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</si>
  <si>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</si>
  <si>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</si>
  <si>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</si>
  <si>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</si>
  <si>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</si>
  <si>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</si>
  <si>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</si>
  <si>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</si>
  <si>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</si>
  <si>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</si>
  <si>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</si>
  <si>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</si>
  <si>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</si>
  <si>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</si>
  <si>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</si>
  <si>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</si>
  <si>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</si>
  <si>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</si>
  <si>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</si>
  <si>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</si>
  <si>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</si>
  <si>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</si>
  <si>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</si>
  <si>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</si>
  <si>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</si>
  <si>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</si>
  <si>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</si>
  <si>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</si>
  <si>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</si>
  <si>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</si>
  <si>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</si>
  <si>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</si>
  <si>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</si>
  <si>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</si>
  <si>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</si>
  <si>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</si>
  <si>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</si>
  <si>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</si>
  <si>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</si>
  <si>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</si>
  <si>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</si>
  <si>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</si>
  <si>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</si>
  <si>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</si>
  <si>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</si>
  <si>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</si>
  <si>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</si>
  <si>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</si>
  <si>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</si>
  <si>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</si>
  <si>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</si>
  <si>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</si>
  <si>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</si>
  <si>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</si>
  <si>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</si>
  <si>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</si>
  <si>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</si>
  <si>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</si>
  <si>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</si>
  <si>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</si>
  <si>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</si>
  <si>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</si>
  <si>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</si>
  <si>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</si>
  <si>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</si>
  <si>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</si>
  <si>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</si>
  <si>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</si>
  <si>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</si>
  <si>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</si>
  <si>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</si>
  <si>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</si>
  <si>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</si>
  <si>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</si>
  <si>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</si>
  <si>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</si>
  <si>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</si>
  <si>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 xml:space="preserve">  Муниципальное бюджетное  общеобразовательное учреждение «Общеобразовательная школа-интернат №9»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</si>
  <si>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624760 Свердловская область  г. Верхняя Салда ул. Фрунзе дом.23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</si>
  <si>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54135239</t>
  </si>
  <si>
    <t>6607008308</t>
  </si>
  <si>
    <t>662301001</t>
  </si>
  <si>
    <t>1026600787740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</si>
</sst>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(00\)"/>
    <numFmt numFmtId="179" formatCode="00"/>
    <numFmt numFmtId="180" formatCode="#,##0.0"/>
    <numFmt numFmtId="181" formatCode="0000000"/>
    <numFmt numFmtId="182" formatCode="[$-F800]dddd\,\ mmmm\ dd\,\ yyyy"/>
    <numFmt numFmtId="183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Segoe U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8" fontId="23" fillId="0" borderId="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9" fontId="23" fillId="0" borderId="10" xfId="0" applyNumberFormat="1" applyFont="1" applyBorder="1" applyAlignment="1">
      <alignment horizontal="center" vertical="top" wrapText="1"/>
    </xf>
    <xf numFmtId="17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8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80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80" fontId="25" fillId="9" borderId="11" xfId="0" applyNumberFormat="1" applyFont="1" applyFill="1" applyBorder="1" applyAlignment="1" applyProtection="1">
      <alignment horizontal="right"/>
      <protection locked="0"/>
    </xf>
    <xf numFmtId="180" fontId="25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6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9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left" vertical="top" wrapText="1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 wrapText="1"/>
      <protection locked="0"/>
    </xf>
    <xf numFmtId="0" fontId="30" fillId="9" borderId="32" xfId="0" applyFont="1" applyFill="1" applyBorder="1" applyAlignment="1" applyProtection="1">
      <alignment vertical="center" wrapText="1"/>
      <protection locked="0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0" fillId="9" borderId="26" xfId="0" applyFont="1" applyFill="1" applyBorder="1" applyAlignment="1" applyProtection="1">
      <alignment vertical="center" wrapText="1"/>
      <protection locked="0"/>
    </xf>
    <xf numFmtId="0" fontId="30" fillId="9" borderId="27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181" fontId="2" fillId="0" borderId="37" xfId="0" applyNumberFormat="1" applyFont="1" applyBorder="1" applyAlignment="1">
      <alignment horizontal="center" vertical="center"/>
    </xf>
    <xf numFmtId="181" fontId="2" fillId="0" borderId="39" xfId="0" applyNumberFormat="1" applyFont="1" applyBorder="1" applyAlignment="1">
      <alignment horizontal="center" vertical="center"/>
    </xf>
    <xf numFmtId="49" fontId="2" fillId="9" borderId="22" xfId="0" applyNumberFormat="1" applyFont="1" applyFill="1" applyBorder="1" applyAlignment="1" applyProtection="1">
      <alignment horizontal="center" vertical="center"/>
      <protection locked="0"/>
    </xf>
    <xf numFmtId="49" fontId="2" fillId="9" borderId="23" xfId="0" applyNumberFormat="1" applyFont="1" applyFill="1" applyBorder="1" applyAlignment="1" applyProtection="1">
      <alignment horizontal="center" vertical="center"/>
      <protection locked="0"/>
    </xf>
    <xf numFmtId="49" fontId="2" fillId="9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4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34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3" fillId="9" borderId="34" xfId="0" applyFont="1" applyFill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82" fontId="3" fillId="9" borderId="3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vssbr\AppData\Local\Temp\_60X0PF5QJ\_60X0PF5QO.JPG" TargetMode="External" /><Relationship Id="rId2" Type="http://schemas.openxmlformats.org/officeDocument/2006/relationships/image" Target="file://C:\Users\vssbr\AppData\Local\Temp\_60X0PF5PX\_60X0PF5Q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37</xdr:row>
      <xdr:rowOff>161925</xdr:rowOff>
    </xdr:from>
    <xdr:to>
      <xdr:col>84</xdr:col>
      <xdr:colOff>47625</xdr:colOff>
      <xdr:row>43</xdr:row>
      <xdr:rowOff>19050</xdr:rowOff>
    </xdr:to>
    <xdr:pic>
      <xdr:nvPicPr>
        <xdr:cNvPr id="1" name="Рисунок 2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0267950" y="64389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4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45795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ssbr\Downloads\&#1054;&#1059;%20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6"/>
      <sheetName val="стр.7_8"/>
      <sheetName val="стр.9_12"/>
      <sheetName val="стр.13_17"/>
    </sheetNames>
    <sheetDataSet>
      <sheetData sheetId="4">
        <row r="9">
          <cell r="CV9">
            <v>33809.1</v>
          </cell>
          <cell r="DV9">
            <v>1549.5</v>
          </cell>
        </row>
        <row r="10">
          <cell r="CV10">
            <v>33717.1</v>
          </cell>
          <cell r="DV10">
            <v>237.1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33">
      <selection activeCell="Q38" sqref="Q38:CF38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96" t="s">
        <v>154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8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87" t="s">
        <v>155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9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99" t="s">
        <v>402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</row>
    <row r="17" ht="15" customHeight="1" thickBot="1"/>
    <row r="18" spans="8:76" ht="15" customHeight="1" thickBot="1">
      <c r="H18" s="87" t="s">
        <v>156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9"/>
    </row>
    <row r="19" ht="15" customHeight="1" thickBot="1"/>
    <row r="20" spans="11:73" ht="34.5" customHeight="1">
      <c r="K20" s="76" t="s">
        <v>211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8"/>
    </row>
    <row r="21" spans="11:73" ht="15" customHeight="1" thickBot="1">
      <c r="K21" s="79" t="s">
        <v>164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1">
        <v>2020</v>
      </c>
      <c r="AP21" s="81"/>
      <c r="AQ21" s="81"/>
      <c r="AR21" s="82" t="s">
        <v>165</v>
      </c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3"/>
    </row>
    <row r="22" ht="15" customHeight="1" thickBot="1"/>
    <row r="23" spans="1:84" ht="15" thickBot="1">
      <c r="A23" s="84" t="s">
        <v>157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6"/>
      <c r="AY23" s="87" t="s">
        <v>158</v>
      </c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9"/>
      <c r="BQ23" s="90" t="s">
        <v>163</v>
      </c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2"/>
      <c r="CD23" s="48"/>
      <c r="CE23" s="48"/>
      <c r="CF23" s="49"/>
    </row>
    <row r="24" spans="1:84" ht="45" customHeight="1">
      <c r="A24" s="93" t="s">
        <v>400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5"/>
      <c r="AY24" s="102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4"/>
      <c r="BO24" s="105" t="s">
        <v>343</v>
      </c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51"/>
    </row>
    <row r="25" spans="1:84" ht="30" customHeight="1">
      <c r="A25" s="106" t="s">
        <v>401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8"/>
      <c r="AY25" s="116" t="s">
        <v>332</v>
      </c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8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51"/>
    </row>
    <row r="26" spans="1:84" ht="24.75" customHeight="1" thickBo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5"/>
      <c r="AY26" s="119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1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51"/>
    </row>
    <row r="27" spans="1:84" ht="15.75" thickBot="1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4"/>
      <c r="AY27" s="125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7"/>
      <c r="BP27" s="50"/>
      <c r="BQ27" s="50"/>
      <c r="BR27" s="50"/>
      <c r="BS27" s="87" t="s">
        <v>333</v>
      </c>
      <c r="BT27" s="88"/>
      <c r="BU27" s="88"/>
      <c r="BV27" s="88"/>
      <c r="BW27" s="88"/>
      <c r="BX27" s="88"/>
      <c r="BY27" s="88"/>
      <c r="BZ27" s="88"/>
      <c r="CA27" s="89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09" t="s">
        <v>159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 t="s">
        <v>420</v>
      </c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2"/>
    </row>
    <row r="30" spans="1:84" ht="30" customHeight="1" thickBot="1">
      <c r="A30" s="109" t="s">
        <v>160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28"/>
      <c r="R30" s="128"/>
      <c r="S30" s="128"/>
      <c r="T30" s="128"/>
      <c r="U30" s="128"/>
      <c r="V30" s="128"/>
      <c r="W30" s="128"/>
      <c r="X30" s="129" t="s">
        <v>421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25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02" t="s">
        <v>307</v>
      </c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5" thickBot="1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5" thickBot="1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 t="s">
        <v>422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 t="s">
        <v>423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 t="s">
        <v>424</v>
      </c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 t="s">
        <v>425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  <row r="39" ht="12.75"/>
    <row r="40" ht="12.75"/>
    <row r="41" ht="12.75"/>
    <row r="42" ht="12.75"/>
    <row r="43" ht="12.75"/>
  </sheetData>
  <sheetProtection password="DA49" sheet="1" objects="1" scenarios="1" selectLockedCells="1"/>
  <mergeCells count="41">
    <mergeCell ref="BP37:CF37"/>
    <mergeCell ref="A38:P38"/>
    <mergeCell ref="A37:P37"/>
    <mergeCell ref="Q37:AG37"/>
    <mergeCell ref="AH37:AX37"/>
    <mergeCell ref="AY37:BO37"/>
    <mergeCell ref="Q38:AG38"/>
    <mergeCell ref="AH38:AX38"/>
    <mergeCell ref="AY38:BO38"/>
    <mergeCell ref="BP38:CF38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26:AX26"/>
    <mergeCell ref="AY25:BM25"/>
    <mergeCell ref="AY26:BM26"/>
    <mergeCell ref="A27:AX27"/>
    <mergeCell ref="BS27:CA27"/>
    <mergeCell ref="AY27:BM27"/>
    <mergeCell ref="A24:AX24"/>
    <mergeCell ref="H12:BX12"/>
    <mergeCell ref="H14:BX14"/>
    <mergeCell ref="E16:CA16"/>
    <mergeCell ref="H18:BX18"/>
    <mergeCell ref="AY24:BM24"/>
    <mergeCell ref="BO24:CE26"/>
    <mergeCell ref="A25:AX25"/>
    <mergeCell ref="K20:BU20"/>
    <mergeCell ref="K21:AN21"/>
    <mergeCell ref="AO21:AQ21"/>
    <mergeCell ref="AR21:BU21"/>
    <mergeCell ref="A23:AX23"/>
    <mergeCell ref="AY23:BM23"/>
    <mergeCell ref="BQ23:CC23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0" t="s">
        <v>60</v>
      </c>
      <c r="Q18" s="150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  <c r="Q26" s="4">
        <v>1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/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/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69" t="s">
        <v>410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0" t="s">
        <v>0</v>
      </c>
      <c r="B19" s="1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71">
        <v>1</v>
      </c>
      <c r="B20" s="17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2" t="s">
        <v>166</v>
      </c>
      <c r="B21" s="17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75" customHeight="1">
      <c r="A22" s="172" t="s">
        <v>167</v>
      </c>
      <c r="B22" s="17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>
      <c r="A23" s="172" t="s">
        <v>168</v>
      </c>
      <c r="B23" s="17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8</v>
      </c>
      <c r="Q23" s="12"/>
    </row>
    <row r="24" spans="1:17" ht="30" customHeight="1">
      <c r="A24" s="172" t="s">
        <v>169</v>
      </c>
      <c r="B24" s="17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26:P26"/>
    <mergeCell ref="A19:B19"/>
    <mergeCell ref="A20:B20"/>
    <mergeCell ref="A21:B21"/>
    <mergeCell ref="A22:B22"/>
    <mergeCell ref="A10:P10"/>
    <mergeCell ref="A11:P11"/>
    <mergeCell ref="A23:B23"/>
    <mergeCell ref="A24:B24"/>
    <mergeCell ref="A12:P12"/>
    <mergeCell ref="A13:P13"/>
    <mergeCell ref="A2:P2"/>
    <mergeCell ref="A3:P3"/>
    <mergeCell ref="A4:P4"/>
    <mergeCell ref="A5:P5"/>
    <mergeCell ref="A6:P6"/>
    <mergeCell ref="A7:P7"/>
    <mergeCell ref="A8:P8"/>
    <mergeCell ref="A9:P9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0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0" t="s">
        <v>6</v>
      </c>
      <c r="P18" s="164" t="s">
        <v>418</v>
      </c>
      <c r="Q18" s="164"/>
      <c r="R18" s="164"/>
    </row>
    <row r="19" spans="1:18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814</v>
      </c>
      <c r="Q21" s="4"/>
      <c r="R21" s="4">
        <v>13718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>
        <v>7447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1350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3750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370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814</v>
      </c>
      <c r="Q26" s="4"/>
      <c r="R26" s="4">
        <v>13598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>
        <v>120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15</v>
      </c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</v>
      </c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</v>
      </c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247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180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</v>
      </c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tabSelected="1" zoomScalePageLayoutView="0" workbookViewId="0" topLeftCell="A15">
      <selection activeCell="P30" sqref="P30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262</v>
      </c>
      <c r="Q18" s="174" t="s">
        <v>110</v>
      </c>
      <c r="R18" s="175"/>
    </row>
    <row r="19" spans="1:18" ht="1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35358.6</v>
      </c>
      <c r="Q21" s="42">
        <f>'[1]стр.13_17'!CV9</f>
        <v>33809.1</v>
      </c>
      <c r="R21" s="42">
        <f>'[1]стр.13_17'!$DV$9</f>
        <v>1549.5</v>
      </c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33954.2</v>
      </c>
      <c r="Q22" s="42">
        <f>'[1]стр.13_17'!$CV$10</f>
        <v>33717.1</v>
      </c>
      <c r="R22" s="42">
        <f>'[1]стр.13_17'!$DV$10</f>
        <v>237.1</v>
      </c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564.1</v>
      </c>
      <c r="Q23" s="42">
        <v>327</v>
      </c>
      <c r="R23" s="42">
        <v>237.1</v>
      </c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19287.8</v>
      </c>
      <c r="Q24" s="42">
        <v>19287.8</v>
      </c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14102.3</v>
      </c>
      <c r="Q25" s="42">
        <v>14102.3</v>
      </c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1312.4</v>
      </c>
      <c r="Q26" s="42"/>
      <c r="R26" s="42">
        <v>1312.4</v>
      </c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92</v>
      </c>
      <c r="Q27" s="42">
        <v>92</v>
      </c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2194.8</v>
      </c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1068.6</v>
      </c>
    </row>
    <row r="32" spans="1:16" ht="49.5" customHeight="1">
      <c r="A32" s="23" t="s">
        <v>324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127</v>
      </c>
      <c r="R18" s="150"/>
    </row>
    <row r="19" spans="1:18" ht="76.5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32638.6</v>
      </c>
      <c r="Q21" s="38">
        <v>32638.6</v>
      </c>
      <c r="R21" s="38">
        <v>26606.2</v>
      </c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22437.3</v>
      </c>
      <c r="Q22" s="38">
        <v>22437.3</v>
      </c>
      <c r="R22" s="38">
        <v>21632</v>
      </c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17122.4</v>
      </c>
      <c r="Q23" s="38">
        <v>17122.4</v>
      </c>
      <c r="R23" s="38">
        <v>16503.9</v>
      </c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5314.9</v>
      </c>
      <c r="Q25" s="38">
        <v>5314.9</v>
      </c>
      <c r="R25" s="38">
        <v>5128.1</v>
      </c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9610.9</v>
      </c>
      <c r="Q26" s="38">
        <v>9610.9</v>
      </c>
      <c r="R26" s="38">
        <v>4391.5</v>
      </c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66.3</v>
      </c>
      <c r="Q27" s="38">
        <v>66.3</v>
      </c>
      <c r="R27" s="38">
        <v>66.3</v>
      </c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301.7</v>
      </c>
      <c r="Q28" s="38">
        <v>301.7</v>
      </c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1667.8</v>
      </c>
      <c r="Q29" s="38">
        <v>1667.8</v>
      </c>
      <c r="R29" s="38">
        <v>1667.8</v>
      </c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3865</v>
      </c>
      <c r="Q31" s="38">
        <v>3865</v>
      </c>
      <c r="R31" s="38">
        <v>2074.9</v>
      </c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3710.1</v>
      </c>
      <c r="Q32" s="38">
        <v>3710.1</v>
      </c>
      <c r="R32" s="38">
        <v>582.5</v>
      </c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67.7</v>
      </c>
      <c r="Q33" s="38">
        <v>67.7</v>
      </c>
      <c r="R33" s="38">
        <v>67.7</v>
      </c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522.7</v>
      </c>
      <c r="Q34" s="38">
        <v>522.7</v>
      </c>
      <c r="R34" s="38">
        <v>515</v>
      </c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3846.2</v>
      </c>
      <c r="Q35" s="38">
        <v>3846.2</v>
      </c>
      <c r="R35" s="38">
        <v>1904.6</v>
      </c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2492.2</v>
      </c>
      <c r="Q36" s="38">
        <v>2492.2</v>
      </c>
      <c r="R36" s="38">
        <v>1106.4</v>
      </c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1354</v>
      </c>
      <c r="Q39" s="38">
        <v>1354</v>
      </c>
      <c r="R39" s="38">
        <v>798.2</v>
      </c>
    </row>
    <row r="40" spans="1:16" ht="34.5" customHeight="1">
      <c r="A40" s="23" t="s">
        <v>325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0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0" t="s">
        <v>6</v>
      </c>
      <c r="P17" s="150" t="s">
        <v>130</v>
      </c>
      <c r="Q17" s="150"/>
      <c r="R17" s="150" t="s">
        <v>131</v>
      </c>
      <c r="S17" s="150"/>
      <c r="T17" s="150"/>
      <c r="U17" s="150" t="s">
        <v>132</v>
      </c>
      <c r="V17" s="150"/>
      <c r="W17" s="150"/>
      <c r="X17" s="150"/>
      <c r="Y17" s="150"/>
      <c r="Z17" s="150"/>
    </row>
    <row r="18" spans="1:26" ht="30" customHeight="1">
      <c r="A18" s="15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/>
      <c r="P18" s="150" t="s">
        <v>328</v>
      </c>
      <c r="Q18" s="150" t="s">
        <v>327</v>
      </c>
      <c r="R18" s="150" t="s">
        <v>150</v>
      </c>
      <c r="S18" s="150"/>
      <c r="T18" s="150" t="s">
        <v>326</v>
      </c>
      <c r="U18" s="150" t="s">
        <v>149</v>
      </c>
      <c r="V18" s="150"/>
      <c r="W18" s="150"/>
      <c r="X18" s="150" t="s">
        <v>133</v>
      </c>
      <c r="Y18" s="150"/>
      <c r="Z18" s="150"/>
    </row>
    <row r="19" spans="1:26" ht="54.7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134</v>
      </c>
      <c r="S19" s="11" t="s">
        <v>138</v>
      </c>
      <c r="T19" s="150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39.1</v>
      </c>
      <c r="Q21" s="38">
        <v>1.6</v>
      </c>
      <c r="R21" s="38">
        <v>16625.8</v>
      </c>
      <c r="S21" s="38">
        <v>1105.3</v>
      </c>
      <c r="T21" s="38">
        <v>496.6</v>
      </c>
      <c r="U21" s="38">
        <v>16136</v>
      </c>
      <c r="V21" s="38"/>
      <c r="W21" s="38">
        <v>489.8</v>
      </c>
      <c r="X21" s="38">
        <v>367.9</v>
      </c>
      <c r="Y21" s="38"/>
      <c r="Z21" s="38">
        <v>128.7</v>
      </c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</v>
      </c>
      <c r="Q22" s="38"/>
      <c r="R22" s="38">
        <v>2377.9</v>
      </c>
      <c r="S22" s="38">
        <v>235.1</v>
      </c>
      <c r="T22" s="38"/>
      <c r="U22" s="38">
        <v>2321.1</v>
      </c>
      <c r="V22" s="38"/>
      <c r="W22" s="38">
        <v>56.8</v>
      </c>
      <c r="X22" s="38"/>
      <c r="Y22" s="38"/>
      <c r="Z22" s="38"/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3</v>
      </c>
      <c r="Q23" s="38"/>
      <c r="R23" s="38">
        <v>2377.9</v>
      </c>
      <c r="S23" s="38">
        <v>235.1</v>
      </c>
      <c r="T23" s="38"/>
      <c r="U23" s="38">
        <v>2321.1</v>
      </c>
      <c r="V23" s="38"/>
      <c r="W23" s="38">
        <v>56.8</v>
      </c>
      <c r="X23" s="38"/>
      <c r="Y23" s="38"/>
      <c r="Z23" s="38"/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20.1</v>
      </c>
      <c r="Q24" s="38">
        <v>1.6</v>
      </c>
      <c r="R24" s="38">
        <v>8935.9</v>
      </c>
      <c r="S24" s="38">
        <v>736.1</v>
      </c>
      <c r="T24" s="38">
        <v>496.6</v>
      </c>
      <c r="U24" s="38">
        <v>8502.9</v>
      </c>
      <c r="V24" s="38"/>
      <c r="W24" s="38">
        <v>433</v>
      </c>
      <c r="X24" s="38">
        <v>367.9</v>
      </c>
      <c r="Y24" s="38"/>
      <c r="Z24" s="38">
        <v>128.7</v>
      </c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14.3</v>
      </c>
      <c r="Q25" s="38">
        <v>0.8</v>
      </c>
      <c r="R25" s="38">
        <v>7264.4</v>
      </c>
      <c r="S25" s="38">
        <v>243.5</v>
      </c>
      <c r="T25" s="38">
        <v>382.3</v>
      </c>
      <c r="U25" s="38">
        <v>6940.5</v>
      </c>
      <c r="V25" s="38"/>
      <c r="W25" s="38">
        <v>323.9</v>
      </c>
      <c r="X25" s="38">
        <v>253.6</v>
      </c>
      <c r="Y25" s="38"/>
      <c r="Z25" s="38">
        <v>128.7</v>
      </c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>
        <v>0.8</v>
      </c>
      <c r="R26" s="38"/>
      <c r="S26" s="38"/>
      <c r="T26" s="38">
        <v>114.3</v>
      </c>
      <c r="U26" s="38"/>
      <c r="V26" s="38"/>
      <c r="W26" s="38"/>
      <c r="X26" s="38">
        <v>114.3</v>
      </c>
      <c r="Y26" s="38"/>
      <c r="Z26" s="38"/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1</v>
      </c>
      <c r="Q27" s="38"/>
      <c r="R27" s="38">
        <v>302.7</v>
      </c>
      <c r="S27" s="38"/>
      <c r="T27" s="38"/>
      <c r="U27" s="38">
        <v>302.7</v>
      </c>
      <c r="V27" s="38"/>
      <c r="W27" s="38"/>
      <c r="X27" s="38"/>
      <c r="Y27" s="38"/>
      <c r="Z27" s="38"/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15</v>
      </c>
      <c r="Q28" s="38"/>
      <c r="R28" s="38">
        <v>5009.3</v>
      </c>
      <c r="S28" s="38">
        <v>134.1</v>
      </c>
      <c r="T28" s="38"/>
      <c r="U28" s="38">
        <v>5009.3</v>
      </c>
      <c r="V28" s="38"/>
      <c r="W28" s="38"/>
      <c r="X28" s="38"/>
      <c r="Y28" s="38"/>
      <c r="Z28" s="38"/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205</v>
      </c>
      <c r="Q21" s="38">
        <v>205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85</v>
      </c>
      <c r="Q22" s="38">
        <v>85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104</v>
      </c>
      <c r="Q23" s="38">
        <v>104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16</v>
      </c>
      <c r="Q24" s="38">
        <v>16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4" t="s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ht="19.5" customHeight="1">
      <c r="A16" s="155" t="s">
        <v>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1:37" ht="12.75">
      <c r="A17" s="156" t="s">
        <v>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 ht="15" customHeight="1">
      <c r="A18" s="153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3" t="s">
        <v>6</v>
      </c>
      <c r="P18" s="150" t="s">
        <v>276</v>
      </c>
      <c r="Q18" s="150" t="s">
        <v>277</v>
      </c>
      <c r="R18" s="150" t="s">
        <v>275</v>
      </c>
      <c r="S18" s="157" t="s">
        <v>278</v>
      </c>
      <c r="T18" s="150" t="s">
        <v>279</v>
      </c>
      <c r="U18" s="150" t="s">
        <v>280</v>
      </c>
      <c r="V18" s="150" t="s">
        <v>281</v>
      </c>
      <c r="W18" s="150" t="s">
        <v>272</v>
      </c>
      <c r="X18" s="150" t="s">
        <v>282</v>
      </c>
      <c r="Y18" s="150" t="s">
        <v>273</v>
      </c>
      <c r="Z18" s="150" t="s">
        <v>274</v>
      </c>
      <c r="AA18" s="150" t="s">
        <v>283</v>
      </c>
      <c r="AB18" s="150" t="s">
        <v>399</v>
      </c>
      <c r="AC18" s="150" t="s">
        <v>62</v>
      </c>
      <c r="AD18" s="151" t="s">
        <v>344</v>
      </c>
      <c r="AE18" s="151"/>
      <c r="AF18" s="151"/>
      <c r="AG18" s="151"/>
      <c r="AH18" s="151"/>
      <c r="AI18" s="151"/>
      <c r="AJ18" s="151"/>
      <c r="AK18" s="151"/>
    </row>
    <row r="19" spans="1:37" ht="60" customHeight="1">
      <c r="A19" s="15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3"/>
      <c r="P19" s="150"/>
      <c r="Q19" s="150"/>
      <c r="R19" s="150"/>
      <c r="S19" s="157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/>
      <c r="AE21" s="4"/>
      <c r="AF21" s="4"/>
      <c r="AG21" s="4"/>
      <c r="AH21" s="4"/>
      <c r="AI21" s="4"/>
      <c r="AJ21" s="4"/>
      <c r="AK21" s="4">
        <v>1</v>
      </c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23</v>
      </c>
    </row>
    <row r="25" spans="1:29" ht="30" customHeight="1">
      <c r="A25" s="152" t="s">
        <v>416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73"/>
      <c r="AA25" s="73"/>
      <c r="AB25" s="73"/>
      <c r="AC25" s="73"/>
    </row>
  </sheetData>
  <sheetProtection password="DA49" sheet="1" objects="1" scenarios="1" selectLockedCells="1"/>
  <mergeCells count="21">
    <mergeCell ref="A15:AK15"/>
    <mergeCell ref="A16:AK16"/>
    <mergeCell ref="A17:AK17"/>
    <mergeCell ref="Z18:Z19"/>
    <mergeCell ref="AA18:AA19"/>
    <mergeCell ref="AB18:AB19"/>
    <mergeCell ref="AC18:AC19"/>
    <mergeCell ref="S18:S19"/>
    <mergeCell ref="A25:Y25"/>
    <mergeCell ref="A18:A19"/>
    <mergeCell ref="O18:O19"/>
    <mergeCell ref="P18:P19"/>
    <mergeCell ref="Q18:Q19"/>
    <mergeCell ref="U18:U19"/>
    <mergeCell ref="X18:X19"/>
    <mergeCell ref="W18:W19"/>
    <mergeCell ref="Y18:Y19"/>
    <mergeCell ref="R18:R19"/>
    <mergeCell ref="AD18:AK18"/>
    <mergeCell ref="T18:T19"/>
    <mergeCell ref="V18:V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68.2</v>
      </c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68.2</v>
      </c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17.1</v>
      </c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17.1</v>
      </c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51.1</v>
      </c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42</v>
      </c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4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68.2</v>
      </c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68.2</v>
      </c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77"/>
      <c r="P30" s="177"/>
      <c r="Q30" s="177"/>
      <c r="R30" s="71"/>
      <c r="S30" s="177"/>
      <c r="T30" s="177"/>
      <c r="U30" s="177"/>
      <c r="V30" s="71"/>
      <c r="W30" s="178"/>
      <c r="X30" s="178"/>
      <c r="Y30" s="71"/>
      <c r="Z30" s="71"/>
      <c r="AA30" s="71"/>
    </row>
    <row r="31" spans="15:25" ht="12.75">
      <c r="O31" s="179" t="s">
        <v>207</v>
      </c>
      <c r="P31" s="179"/>
      <c r="Q31" s="179"/>
      <c r="S31" s="179" t="s">
        <v>395</v>
      </c>
      <c r="T31" s="179"/>
      <c r="U31" s="179"/>
      <c r="W31" s="180" t="s">
        <v>208</v>
      </c>
      <c r="X31" s="180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77"/>
      <c r="P33" s="177"/>
      <c r="Q33" s="177"/>
      <c r="S33" s="177"/>
      <c r="T33" s="177"/>
      <c r="U33" s="177"/>
      <c r="W33" s="185"/>
      <c r="X33" s="185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A17:P17"/>
    <mergeCell ref="A18:P18"/>
    <mergeCell ref="O30:Q30"/>
    <mergeCell ref="S30:U30"/>
    <mergeCell ref="W30:X30"/>
    <mergeCell ref="O31:Q31"/>
    <mergeCell ref="S31:U31"/>
    <mergeCell ref="W31:X31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3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3" t="s">
        <v>6</v>
      </c>
      <c r="P18" s="150" t="s">
        <v>365</v>
      </c>
      <c r="Q18" s="150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8.25">
      <c r="A19" s="15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3"/>
      <c r="P19" s="150"/>
      <c r="Q19" s="150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1957</v>
      </c>
      <c r="Q21" s="75">
        <v>2003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0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0" t="s">
        <v>6</v>
      </c>
      <c r="P18" s="164" t="s">
        <v>405</v>
      </c>
      <c r="Q18" s="164"/>
    </row>
    <row r="19" spans="1:18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/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6" ht="34.5" customHeight="1">
      <c r="A43" s="23" t="s">
        <v>28</v>
      </c>
      <c r="O43" s="24">
        <v>23</v>
      </c>
      <c r="P43" s="6">
        <v>17</v>
      </c>
    </row>
    <row r="44" spans="1:16" ht="25.5">
      <c r="A44" s="30" t="s">
        <v>29</v>
      </c>
      <c r="O44" s="24">
        <v>24</v>
      </c>
      <c r="P44" s="6">
        <v>6</v>
      </c>
    </row>
    <row r="45" spans="1:16" ht="15.75">
      <c r="A45" s="30" t="s">
        <v>30</v>
      </c>
      <c r="O45" s="24">
        <v>25</v>
      </c>
      <c r="P45" s="25">
        <v>17</v>
      </c>
    </row>
    <row r="46" spans="1:16" ht="25.5">
      <c r="A46" s="30" t="s">
        <v>342</v>
      </c>
      <c r="O46" s="24">
        <v>26</v>
      </c>
      <c r="P46" s="6">
        <v>12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69</v>
      </c>
      <c r="Q21" s="4">
        <v>69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83</v>
      </c>
      <c r="Q22" s="4">
        <v>83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13</v>
      </c>
      <c r="Q23" s="4">
        <v>13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165</v>
      </c>
      <c r="Q24" s="4">
        <v>165</v>
      </c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2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68</v>
      </c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313</v>
      </c>
      <c r="Q18" s="150" t="s">
        <v>314</v>
      </c>
      <c r="R18" s="150" t="s">
        <v>315</v>
      </c>
      <c r="S18" s="150"/>
      <c r="T18" s="150"/>
    </row>
    <row r="19" spans="1:20" ht="34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85</v>
      </c>
      <c r="Q21" s="4">
        <v>85</v>
      </c>
      <c r="R21" s="4">
        <v>65</v>
      </c>
      <c r="S21" s="4"/>
      <c r="T21" s="4">
        <v>20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104</v>
      </c>
      <c r="Q22" s="4">
        <v>27</v>
      </c>
      <c r="R22" s="4">
        <v>76</v>
      </c>
      <c r="S22" s="4"/>
      <c r="T22" s="4">
        <v>28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16</v>
      </c>
      <c r="Q23" s="4">
        <v>2</v>
      </c>
      <c r="R23" s="4">
        <v>7</v>
      </c>
      <c r="S23" s="4"/>
      <c r="T23" s="4">
        <v>9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205</v>
      </c>
      <c r="Q24" s="4">
        <v>114</v>
      </c>
      <c r="R24" s="4">
        <v>148</v>
      </c>
      <c r="S24" s="4"/>
      <c r="T24" s="4">
        <v>57</v>
      </c>
    </row>
    <row r="25" spans="1:16" ht="45" customHeight="1">
      <c r="A25" s="23" t="s">
        <v>334</v>
      </c>
      <c r="O25" s="24">
        <v>5</v>
      </c>
      <c r="P25" s="6">
        <v>100</v>
      </c>
    </row>
    <row r="26" spans="1:16" ht="15.75">
      <c r="A26" s="31" t="s">
        <v>41</v>
      </c>
      <c r="O26" s="24">
        <v>6</v>
      </c>
      <c r="P26" s="6"/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44</v>
      </c>
      <c r="Q18" s="150" t="s">
        <v>45</v>
      </c>
      <c r="R18" s="150" t="s">
        <v>46</v>
      </c>
      <c r="S18" s="150"/>
      <c r="T18" s="150"/>
      <c r="U18" s="150"/>
    </row>
    <row r="19" spans="1:21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3248</v>
      </c>
      <c r="Q21" s="4"/>
      <c r="R21" s="4"/>
      <c r="S21" s="4">
        <v>3248</v>
      </c>
      <c r="T21" s="4"/>
      <c r="U21" s="4"/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766</v>
      </c>
      <c r="Q22" s="4"/>
      <c r="R22" s="4"/>
      <c r="S22" s="4">
        <v>766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165</v>
      </c>
      <c r="Q23" s="4"/>
      <c r="R23" s="4"/>
      <c r="S23" s="4">
        <v>165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700</v>
      </c>
      <c r="Q24" s="4"/>
      <c r="R24" s="4"/>
      <c r="S24" s="4">
        <v>700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64</v>
      </c>
      <c r="Q25" s="4"/>
      <c r="R25" s="4"/>
      <c r="S25" s="4">
        <v>64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375</v>
      </c>
      <c r="Q26" s="4"/>
      <c r="R26" s="4"/>
      <c r="S26" s="4">
        <v>375</v>
      </c>
      <c r="T26" s="4"/>
      <c r="U26" s="4"/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1407</v>
      </c>
      <c r="Q27" s="4"/>
      <c r="R27" s="4"/>
      <c r="S27" s="4">
        <v>1407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28403</v>
      </c>
      <c r="Q28" s="4"/>
      <c r="R28" s="4"/>
      <c r="S28" s="4">
        <v>28403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6686</v>
      </c>
      <c r="Q29" s="4"/>
      <c r="R29" s="4"/>
      <c r="S29" s="4">
        <v>6686</v>
      </c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1</v>
      </c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1</v>
      </c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183</v>
      </c>
      <c r="R18" s="150"/>
      <c r="S18" s="12"/>
    </row>
    <row r="19" spans="1:19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58</v>
      </c>
      <c r="Q21" s="4">
        <v>58</v>
      </c>
      <c r="R21" s="4">
        <v>42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26</v>
      </c>
      <c r="Q22" s="4">
        <v>26</v>
      </c>
      <c r="R22" s="4">
        <v>26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12</v>
      </c>
      <c r="Q24" s="4">
        <v>12</v>
      </c>
      <c r="R24" s="4">
        <v>12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58</v>
      </c>
      <c r="Q25" s="4">
        <v>58</v>
      </c>
      <c r="R25" s="4">
        <v>42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58</v>
      </c>
      <c r="Q26" s="4">
        <v>58</v>
      </c>
      <c r="R26" s="4">
        <v>42</v>
      </c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17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6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17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8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Шевнин</dc:creator>
  <cp:keywords/>
  <dc:description/>
  <cp:lastModifiedBy>Александр Шевнин</cp:lastModifiedBy>
  <cp:lastPrinted>2020-03-05T09:46:11Z</cp:lastPrinted>
  <dcterms:created xsi:type="dcterms:W3CDTF">2015-09-16T13:44:33Z</dcterms:created>
  <dcterms:modified xsi:type="dcterms:W3CDTF">2021-04-14T08:10:30Z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